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'Eureka2005'!$A$1:$N$39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B28" authorId="0">
      <text>
        <r>
          <rPr>
            <b/>
            <sz val="8"/>
            <rFont val="Tahoma"/>
            <family val="0"/>
          </rPr>
          <t>Jeanne English: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<sst xmlns="http://schemas.openxmlformats.org/spreadsheetml/2006/main" count="83" uniqueCount="75">
  <si>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</si>
  <si>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</si>
  <si>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</si>
  <si>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</si>
  <si>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</si>
  <si>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</si>
  <si>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</si>
  <si>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</si>
  <si>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</si>
  <si>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</si>
  <si>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</si>
  <si>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</si>
  <si>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Joe Boucher/Tom Gould</t>
  </si>
  <si>
    <t xml:space="preserve"> 3</t>
  </si>
  <si>
    <t>Class C</t>
  </si>
  <si>
    <t xml:space="preserve"> 4</t>
  </si>
  <si>
    <t>Toyota</t>
  </si>
  <si>
    <t>ITN</t>
  </si>
  <si>
    <t xml:space="preserve"> 5</t>
  </si>
  <si>
    <t>PCA</t>
  </si>
  <si>
    <t>INAUGURAL</t>
  </si>
  <si>
    <t>Dan Bailor/Don Bailor</t>
  </si>
  <si>
    <t>COBRA</t>
  </si>
  <si>
    <t>David Budlong/Joe Akerman</t>
  </si>
  <si>
    <t>Jessica Toney/J Toney</t>
  </si>
  <si>
    <t>SCCA/PCA</t>
  </si>
  <si>
    <t>Street Stylistics</t>
  </si>
  <si>
    <t>Mazda Miata</t>
  </si>
  <si>
    <t>Santa Monica Sports Car Club/Cal Club SCCA</t>
  </si>
  <si>
    <t>*2</t>
  </si>
  <si>
    <t>*1</t>
  </si>
  <si>
    <t>Paul McGaffey/Ron Dunlop</t>
  </si>
  <si>
    <t>Andrew Provost/Kim Provost</t>
  </si>
  <si>
    <t>Mini Cooper</t>
  </si>
  <si>
    <t>February 28, 2009</t>
  </si>
  <si>
    <t>Leg 2 was discarded from scoring</t>
  </si>
  <si>
    <t>Leg 3</t>
  </si>
  <si>
    <t>Leg 9</t>
  </si>
  <si>
    <t>Leg 10</t>
  </si>
  <si>
    <t>Class B</t>
  </si>
  <si>
    <t>Class D</t>
  </si>
  <si>
    <t>Stu Helfer/Jack vonKaenel</t>
  </si>
  <si>
    <t>Subaru</t>
  </si>
  <si>
    <t>S4</t>
  </si>
  <si>
    <t>Porsche</t>
  </si>
  <si>
    <t xml:space="preserve"> 6</t>
  </si>
  <si>
    <t>Nathan Harris/John Sears</t>
  </si>
  <si>
    <t>Dodge Stealth</t>
  </si>
  <si>
    <t>ITN/SCCA/PRO</t>
  </si>
  <si>
    <t>Bruce Gezon/Steve Gaddy</t>
  </si>
  <si>
    <t>Hyundai</t>
  </si>
  <si>
    <t>SCCA</t>
  </si>
  <si>
    <t>Chevy</t>
  </si>
  <si>
    <t>*In2</t>
  </si>
  <si>
    <t>*In1</t>
  </si>
  <si>
    <t>* - Trophy     In - Inaugural Leg winner     S - Sherman Oakes Mark winner</t>
  </si>
  <si>
    <t>Jon Barrett/Bob Dunlop</t>
  </si>
  <si>
    <t>MZDA Miata</t>
  </si>
  <si>
    <t>Steve Leyva/Adri VanWest</t>
  </si>
  <si>
    <t>Honda</t>
  </si>
  <si>
    <t>Dave Jameson/Karl Broberg</t>
  </si>
  <si>
    <t>Pontiac GTO</t>
  </si>
  <si>
    <t>Matt Finnestead/John Hannon</t>
  </si>
  <si>
    <t>Nissan 350Z</t>
  </si>
  <si>
    <t>Jaguar</t>
  </si>
  <si>
    <t>Jim Schulz/Nicole Capote</t>
  </si>
  <si>
    <t>John Martin/Nicole Matsudaira</t>
  </si>
  <si>
    <t>Subaru WRX</t>
  </si>
  <si>
    <t>These scores are official.  There are some differences from the scores posted at the finish, based upon mistakes found while auditing the scores in the peace</t>
  </si>
  <si>
    <t>and quiet away from the finish.</t>
  </si>
  <si>
    <r>
      <t>Thank you for running Inaugural!</t>
    </r>
    <r>
      <rPr>
        <sz val="12"/>
        <rFont val="Arial MT"/>
        <family val="0"/>
      </rPr>
      <t xml:space="preserve">   We hope you enjoyed it.  See you at Citrus Blossom Special on May 2 (much easier, only lightly trapped, FFN generals).</t>
    </r>
  </si>
  <si>
    <t>SCCA/BBCOA</t>
  </si>
  <si>
    <t>In2</t>
  </si>
  <si>
    <t>In3</t>
  </si>
  <si>
    <t>David Botwin/Michael Westmore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</si>
</sst>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MT"/>
      <family val="0"/>
    </font>
    <font>
      <b/>
      <sz val="8"/>
      <name val="Arial M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9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7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/>
    </xf>
    <xf numFmtId="2" fontId="5" fillId="2" borderId="0" xfId="0" applyNumberFormat="1" applyFont="1" applyAlignment="1" quotePrefix="1">
      <alignment horizontal="left"/>
    </xf>
    <xf numFmtId="2" fontId="10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showOutlineSymbols="0" zoomScale="87" zoomScaleNormal="87" workbookViewId="0" topLeftCell="A1">
      <selection activeCell="A1" sqref="A1:N1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9" width="7.6640625" style="0" customWidth="1"/>
    <col min="10" max="12" width="7.77734375" style="0" customWidth="1"/>
    <col min="13" max="13" width="7.6640625" style="0" customWidth="1"/>
  </cols>
  <sheetData>
    <row r="1" spans="1:14" ht="18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</row>
    <row r="2" spans="1:14" ht="18.75">
      <c r="A2" s="16" t="s">
        <v>20</v>
      </c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4"/>
    </row>
    <row r="3" spans="1:14" ht="15">
      <c r="A3" s="15" t="s">
        <v>34</v>
      </c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</row>
    <row r="6" spans="1:14" ht="15">
      <c r="A6" t="s">
        <v>0</v>
      </c>
      <c r="B6" t="s">
        <v>1</v>
      </c>
      <c r="C6" t="s">
        <v>2</v>
      </c>
      <c r="D6" t="s">
        <v>3</v>
      </c>
      <c r="E6" s="6" t="s">
        <v>4</v>
      </c>
      <c r="F6" s="9" t="s">
        <v>36</v>
      </c>
      <c r="G6" s="6" t="s">
        <v>5</v>
      </c>
      <c r="H6" s="6" t="s">
        <v>6</v>
      </c>
      <c r="I6" s="6" t="s">
        <v>7</v>
      </c>
      <c r="J6" s="6" t="s">
        <v>8</v>
      </c>
      <c r="K6" s="9" t="s">
        <v>9</v>
      </c>
      <c r="L6" s="9" t="s">
        <v>37</v>
      </c>
      <c r="M6" s="9" t="s">
        <v>38</v>
      </c>
      <c r="N6" s="6" t="s">
        <v>10</v>
      </c>
    </row>
    <row r="8" ht="15">
      <c r="B8" s="3" t="s">
        <v>11</v>
      </c>
    </row>
    <row r="9" spans="1:14" ht="15">
      <c r="A9" s="7" t="s">
        <v>30</v>
      </c>
      <c r="B9" s="8" t="s">
        <v>41</v>
      </c>
      <c r="C9" t="s">
        <v>27</v>
      </c>
      <c r="D9" s="8" t="s">
        <v>71</v>
      </c>
      <c r="E9">
        <v>0.04</v>
      </c>
      <c r="F9">
        <v>0</v>
      </c>
      <c r="G9">
        <v>0</v>
      </c>
      <c r="H9">
        <v>0.01</v>
      </c>
      <c r="I9">
        <v>0.02</v>
      </c>
      <c r="J9">
        <v>0.03</v>
      </c>
      <c r="K9">
        <v>0.06</v>
      </c>
      <c r="L9">
        <v>0.06</v>
      </c>
      <c r="M9">
        <v>0.02</v>
      </c>
      <c r="N9">
        <f aca="true" t="shared" si="0" ref="N9:N14">SUM(E9:M9)</f>
        <v>0.24</v>
      </c>
    </row>
    <row r="10" spans="1:14" ht="15">
      <c r="A10" s="7" t="s">
        <v>53</v>
      </c>
      <c r="B10" t="s">
        <v>21</v>
      </c>
      <c r="C10" t="s">
        <v>16</v>
      </c>
      <c r="E10">
        <v>0.02</v>
      </c>
      <c r="F10">
        <v>0</v>
      </c>
      <c r="G10">
        <v>0.26</v>
      </c>
      <c r="H10">
        <v>0</v>
      </c>
      <c r="I10">
        <v>0</v>
      </c>
      <c r="J10">
        <v>0.06</v>
      </c>
      <c r="K10">
        <v>0</v>
      </c>
      <c r="L10">
        <v>0.02</v>
      </c>
      <c r="M10">
        <v>0.02</v>
      </c>
      <c r="N10">
        <f t="shared" si="0"/>
        <v>0.38000000000000006</v>
      </c>
    </row>
    <row r="11" spans="1:14" ht="15">
      <c r="A11" s="7" t="s">
        <v>13</v>
      </c>
      <c r="B11" s="10" t="s">
        <v>12</v>
      </c>
      <c r="C11" t="s">
        <v>44</v>
      </c>
      <c r="D11" t="s">
        <v>19</v>
      </c>
      <c r="E11">
        <v>3.5</v>
      </c>
      <c r="F11">
        <v>0.22</v>
      </c>
      <c r="G11">
        <v>1.05</v>
      </c>
      <c r="H11">
        <v>0.02</v>
      </c>
      <c r="I11">
        <v>0.02</v>
      </c>
      <c r="J11">
        <v>0.03</v>
      </c>
      <c r="K11">
        <v>0</v>
      </c>
      <c r="L11">
        <v>0.02</v>
      </c>
      <c r="M11">
        <v>0.01</v>
      </c>
      <c r="N11">
        <f>SUM(E11:M11)</f>
        <v>4.869999999999999</v>
      </c>
    </row>
    <row r="12" spans="1:14" ht="15">
      <c r="A12" s="7" t="s">
        <v>43</v>
      </c>
      <c r="B12" t="s">
        <v>23</v>
      </c>
      <c r="C12" t="s">
        <v>42</v>
      </c>
      <c r="D12" s="10" t="s">
        <v>17</v>
      </c>
      <c r="E12">
        <v>3.5</v>
      </c>
      <c r="F12">
        <v>0.01</v>
      </c>
      <c r="G12">
        <v>3.5</v>
      </c>
      <c r="H12">
        <v>0</v>
      </c>
      <c r="I12">
        <v>0.02</v>
      </c>
      <c r="J12">
        <v>0.03</v>
      </c>
      <c r="K12">
        <v>0.08</v>
      </c>
      <c r="L12">
        <v>0.15</v>
      </c>
      <c r="M12">
        <v>0.01</v>
      </c>
      <c r="N12">
        <f t="shared" si="0"/>
        <v>7.3</v>
      </c>
    </row>
    <row r="13" spans="1:14" ht="15">
      <c r="A13" s="7" t="s">
        <v>18</v>
      </c>
      <c r="B13" s="8" t="s">
        <v>31</v>
      </c>
      <c r="C13" t="s">
        <v>22</v>
      </c>
      <c r="D13" s="10" t="s">
        <v>17</v>
      </c>
      <c r="E13">
        <v>1.46</v>
      </c>
      <c r="F13">
        <v>0</v>
      </c>
      <c r="G13">
        <v>3.5</v>
      </c>
      <c r="H13">
        <v>0.01</v>
      </c>
      <c r="I13">
        <v>0.2</v>
      </c>
      <c r="J13">
        <v>0.35</v>
      </c>
      <c r="K13">
        <v>0.01</v>
      </c>
      <c r="L13">
        <v>0.01</v>
      </c>
      <c r="M13">
        <v>1.9</v>
      </c>
      <c r="N13">
        <f t="shared" si="0"/>
        <v>7.4399999999999995</v>
      </c>
    </row>
    <row r="14" spans="1:14" ht="15">
      <c r="A14" s="11" t="s">
        <v>45</v>
      </c>
      <c r="B14" s="10" t="s">
        <v>46</v>
      </c>
      <c r="C14" t="s">
        <v>47</v>
      </c>
      <c r="D14" t="s">
        <v>48</v>
      </c>
      <c r="E14">
        <v>3.5</v>
      </c>
      <c r="F14">
        <v>0.01</v>
      </c>
      <c r="G14">
        <v>2.17</v>
      </c>
      <c r="H14">
        <v>0.51</v>
      </c>
      <c r="I14">
        <v>0.08</v>
      </c>
      <c r="J14">
        <v>0.47</v>
      </c>
      <c r="K14">
        <v>0.92</v>
      </c>
      <c r="L14">
        <v>0.3</v>
      </c>
      <c r="M14">
        <v>0.19</v>
      </c>
      <c r="N14">
        <f t="shared" si="0"/>
        <v>8.149999999999999</v>
      </c>
    </row>
    <row r="15" spans="1:4" ht="15">
      <c r="A15" s="11"/>
      <c r="D15" s="10"/>
    </row>
    <row r="16" ht="15">
      <c r="B16" s="17" t="s">
        <v>39</v>
      </c>
    </row>
    <row r="17" spans="1:14" ht="15">
      <c r="A17" s="7" t="s">
        <v>54</v>
      </c>
      <c r="B17" t="s">
        <v>49</v>
      </c>
      <c r="C17" t="s">
        <v>50</v>
      </c>
      <c r="D17" s="8" t="s">
        <v>51</v>
      </c>
      <c r="E17">
        <v>0.01</v>
      </c>
      <c r="F17">
        <v>0.31</v>
      </c>
      <c r="G17">
        <v>0.07</v>
      </c>
      <c r="H17">
        <v>0.02</v>
      </c>
      <c r="I17">
        <v>0.02</v>
      </c>
      <c r="J17">
        <v>0.07</v>
      </c>
      <c r="K17">
        <v>0.02</v>
      </c>
      <c r="L17">
        <v>0.04</v>
      </c>
      <c r="M17">
        <v>0.04</v>
      </c>
      <c r="N17">
        <f>SUM(E17:M17)</f>
        <v>0.6000000000000001</v>
      </c>
    </row>
    <row r="18" spans="1:4" ht="15">
      <c r="A18" s="11"/>
      <c r="D18" s="10"/>
    </row>
    <row r="19" ht="15">
      <c r="B19" s="3" t="s">
        <v>14</v>
      </c>
    </row>
    <row r="20" spans="1:14" ht="15">
      <c r="A20" s="7" t="s">
        <v>54</v>
      </c>
      <c r="B20" t="s">
        <v>24</v>
      </c>
      <c r="C20" t="s">
        <v>52</v>
      </c>
      <c r="D20" s="10" t="s">
        <v>25</v>
      </c>
      <c r="E20">
        <v>0</v>
      </c>
      <c r="F20">
        <v>1.54</v>
      </c>
      <c r="G20">
        <v>0.19</v>
      </c>
      <c r="H20">
        <v>0.09</v>
      </c>
      <c r="I20">
        <v>1.06</v>
      </c>
      <c r="J20">
        <v>1.02</v>
      </c>
      <c r="K20">
        <v>0.24</v>
      </c>
      <c r="L20">
        <v>0.03</v>
      </c>
      <c r="M20">
        <v>2.07</v>
      </c>
      <c r="N20">
        <f>SUM(E20:M20)</f>
        <v>6.24</v>
      </c>
    </row>
    <row r="21" spans="1:14" ht="15">
      <c r="A21" s="7" t="s">
        <v>29</v>
      </c>
      <c r="B21" t="s">
        <v>56</v>
      </c>
      <c r="C21" t="s">
        <v>57</v>
      </c>
      <c r="D21" s="10" t="s">
        <v>26</v>
      </c>
      <c r="E21">
        <v>0.96</v>
      </c>
      <c r="F21">
        <v>1.14</v>
      </c>
      <c r="G21">
        <v>0.05</v>
      </c>
      <c r="H21">
        <v>1.1</v>
      </c>
      <c r="I21">
        <v>0.42</v>
      </c>
      <c r="J21">
        <v>0.23</v>
      </c>
      <c r="K21">
        <v>3.5</v>
      </c>
      <c r="L21">
        <v>1.34</v>
      </c>
      <c r="M21">
        <v>1.45</v>
      </c>
      <c r="N21">
        <f>SUM(E21:M21)</f>
        <v>10.19</v>
      </c>
    </row>
    <row r="22" spans="1:14" ht="15">
      <c r="A22" s="7" t="s">
        <v>13</v>
      </c>
      <c r="B22" s="8" t="s">
        <v>60</v>
      </c>
      <c r="C22" t="s">
        <v>61</v>
      </c>
      <c r="D22" s="10" t="s">
        <v>51</v>
      </c>
      <c r="E22">
        <v>3.5</v>
      </c>
      <c r="F22">
        <v>0.51</v>
      </c>
      <c r="G22">
        <v>3.5</v>
      </c>
      <c r="H22">
        <v>1.1</v>
      </c>
      <c r="I22">
        <v>0.49</v>
      </c>
      <c r="J22">
        <v>1.91</v>
      </c>
      <c r="K22">
        <v>0.73</v>
      </c>
      <c r="L22">
        <v>0.01</v>
      </c>
      <c r="M22">
        <v>2.02</v>
      </c>
      <c r="N22">
        <f>SUM(E22:M22)</f>
        <v>13.77</v>
      </c>
    </row>
    <row r="23" spans="1:14" ht="15">
      <c r="A23" s="7" t="s">
        <v>15</v>
      </c>
      <c r="B23" s="10" t="s">
        <v>62</v>
      </c>
      <c r="C23" t="s">
        <v>63</v>
      </c>
      <c r="E23">
        <v>3.5</v>
      </c>
      <c r="F23">
        <v>0.1</v>
      </c>
      <c r="G23">
        <v>3.5</v>
      </c>
      <c r="H23">
        <v>1.1</v>
      </c>
      <c r="I23">
        <v>0.45</v>
      </c>
      <c r="J23">
        <v>0.97</v>
      </c>
      <c r="K23">
        <v>0.59</v>
      </c>
      <c r="L23">
        <v>0.07</v>
      </c>
      <c r="M23">
        <v>3.5</v>
      </c>
      <c r="N23">
        <f>SUM(E23:M23)</f>
        <v>13.78</v>
      </c>
    </row>
    <row r="24" spans="1:14" ht="15">
      <c r="A24" s="7" t="s">
        <v>18</v>
      </c>
      <c r="B24" t="s">
        <v>58</v>
      </c>
      <c r="C24" t="s">
        <v>59</v>
      </c>
      <c r="E24">
        <v>3.5</v>
      </c>
      <c r="F24">
        <v>0.07</v>
      </c>
      <c r="G24">
        <v>0.2</v>
      </c>
      <c r="H24">
        <v>2.56</v>
      </c>
      <c r="I24">
        <v>2.88</v>
      </c>
      <c r="J24">
        <v>2.25</v>
      </c>
      <c r="K24">
        <v>2.19</v>
      </c>
      <c r="L24">
        <v>3.5</v>
      </c>
      <c r="M24">
        <v>3.5</v>
      </c>
      <c r="N24">
        <f>SUM(E24:M24)</f>
        <v>20.65</v>
      </c>
    </row>
    <row r="25" spans="1:14" ht="15">
      <c r="A25" s="11" t="s">
        <v>45</v>
      </c>
      <c r="B25" s="10" t="s">
        <v>32</v>
      </c>
      <c r="C25" s="8" t="s">
        <v>33</v>
      </c>
      <c r="E25">
        <v>3.5</v>
      </c>
      <c r="F25">
        <v>0.1</v>
      </c>
      <c r="G25">
        <v>4</v>
      </c>
      <c r="H25">
        <v>4</v>
      </c>
      <c r="I25">
        <v>1</v>
      </c>
      <c r="J25">
        <v>1.5</v>
      </c>
      <c r="K25">
        <v>2.64</v>
      </c>
      <c r="L25">
        <v>2.15</v>
      </c>
      <c r="M25">
        <v>3.5</v>
      </c>
      <c r="N25">
        <f>SUM(E25:M25)</f>
        <v>22.389999999999997</v>
      </c>
    </row>
    <row r="26" spans="1:4" ht="15">
      <c r="A26" s="5"/>
      <c r="D26" s="8"/>
    </row>
    <row r="27" ht="15">
      <c r="B27" s="17" t="s">
        <v>40</v>
      </c>
    </row>
    <row r="28" spans="1:14" ht="15">
      <c r="A28" s="7" t="s">
        <v>54</v>
      </c>
      <c r="B28" s="8" t="s">
        <v>74</v>
      </c>
      <c r="C28" t="s">
        <v>64</v>
      </c>
      <c r="D28" s="10"/>
      <c r="E28">
        <v>3.5</v>
      </c>
      <c r="F28">
        <v>1.07</v>
      </c>
      <c r="G28">
        <v>0.44</v>
      </c>
      <c r="H28">
        <v>3.5</v>
      </c>
      <c r="I28">
        <v>0.34</v>
      </c>
      <c r="J28">
        <v>1.07</v>
      </c>
      <c r="K28">
        <v>1.36</v>
      </c>
      <c r="L28">
        <v>3.5</v>
      </c>
      <c r="M28">
        <v>3.5</v>
      </c>
      <c r="N28">
        <f>SUM(E28:M28)</f>
        <v>18.28</v>
      </c>
    </row>
    <row r="29" spans="1:14" ht="15">
      <c r="A29" s="7" t="s">
        <v>72</v>
      </c>
      <c r="B29" t="s">
        <v>65</v>
      </c>
      <c r="C29" t="s">
        <v>27</v>
      </c>
      <c r="D29" s="8"/>
      <c r="E29">
        <v>3.5</v>
      </c>
      <c r="F29">
        <v>1.68</v>
      </c>
      <c r="G29">
        <v>0.4</v>
      </c>
      <c r="H29">
        <v>1.53</v>
      </c>
      <c r="I29">
        <v>2.32</v>
      </c>
      <c r="J29">
        <v>2.49</v>
      </c>
      <c r="K29">
        <v>1.08</v>
      </c>
      <c r="L29">
        <v>3.18</v>
      </c>
      <c r="M29">
        <v>3.5</v>
      </c>
      <c r="N29">
        <f>SUM(E29:M29)</f>
        <v>19.68</v>
      </c>
    </row>
    <row r="30" spans="1:14" ht="15">
      <c r="A30" s="7" t="s">
        <v>73</v>
      </c>
      <c r="B30" t="s">
        <v>66</v>
      </c>
      <c r="C30" t="s">
        <v>67</v>
      </c>
      <c r="E30">
        <v>3.5</v>
      </c>
      <c r="F30">
        <v>0.94</v>
      </c>
      <c r="G30">
        <v>3.5</v>
      </c>
      <c r="H30">
        <v>3.5</v>
      </c>
      <c r="I30">
        <v>2.51</v>
      </c>
      <c r="J30">
        <v>0.82</v>
      </c>
      <c r="K30">
        <v>3.5</v>
      </c>
      <c r="L30">
        <v>0.12</v>
      </c>
      <c r="M30">
        <v>3.5</v>
      </c>
      <c r="N30">
        <f>SUM(E30:M30)</f>
        <v>21.89</v>
      </c>
    </row>
    <row r="31" spans="1:4" ht="15">
      <c r="A31" s="5"/>
      <c r="D31" s="8"/>
    </row>
    <row r="32" spans="1:2" ht="15">
      <c r="A32" s="5"/>
      <c r="B32" s="8" t="s">
        <v>35</v>
      </c>
    </row>
    <row r="33" spans="1:2" ht="15">
      <c r="A33" s="5"/>
      <c r="B33" s="8"/>
    </row>
    <row r="34" ht="15">
      <c r="B34" s="8" t="s">
        <v>55</v>
      </c>
    </row>
    <row r="35" ht="15">
      <c r="B35" s="8"/>
    </row>
    <row r="36" ht="15">
      <c r="B36" s="8" t="s">
        <v>68</v>
      </c>
    </row>
    <row r="37" ht="15">
      <c r="B37" s="8" t="s">
        <v>69</v>
      </c>
    </row>
    <row r="39" ht="15">
      <c r="B39" s="18" t="s">
        <v>70</v>
      </c>
    </row>
    <row r="41" ht="15.75">
      <c r="C41" s="2"/>
    </row>
    <row r="44" spans="1:2" ht="18.75">
      <c r="A44" s="4"/>
      <c r="B44" s="1"/>
    </row>
  </sheetData>
  <mergeCells count="3">
    <mergeCell ref="A1:N1"/>
    <mergeCell ref="A3:N3"/>
    <mergeCell ref="A2:N2"/>
  </mergeCells>
  <printOptions horizontalCentered="1"/>
  <pageMargins left="0.5" right="0.653" top="0.75" bottom="0.75" header="0.5" footer="0.5"/>
  <pageSetup fitToHeight="1" fitToWidth="1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2009-03-02T19:07:25Z</cp:lastPrinted>
  <dcterms:created xsi:type="dcterms:W3CDTF">2005-09-26T02:25:05Z</dcterms:created>
  <dcterms:modified xsi:type="dcterms:W3CDTF">2009-03-02T19:08:47Z</dcterms:modified>
  <cp:category/>
  <cp:version/>
  <cp:contentType/>
  <cp:contentStatus/>
</cp:coreProperties>
</file>